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31" i="1"/>
  <c r="H18" i="1"/>
  <c r="H15" i="1"/>
  <c r="H28" i="1"/>
  <c r="H57" i="1" l="1"/>
  <c r="H30" i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<sst xmlns="http://schemas.openxmlformats.org/spreadsheetml/2006/main" count="57" uniqueCount="32">
  <si>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</si>
  <si>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</si>
  <si>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</si>
  <si>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</si>
  <si>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</si>
  <si>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</si>
  <si>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</si>
  <si>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</si>
  <si>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</si>
  <si>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</si>
  <si>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</si>
  <si>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</si>
  <si>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</si>
  <si>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</si>
  <si>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</si>
  <si>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</si>
  <si>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</si>
  <si>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</si>
  <si>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</si>
  <si>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</si>
  <si>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</si>
  <si>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</si>
  <si>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</si>
  <si>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</si>
  <si>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</si>
  <si>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</si>
  <si>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</si>
  <si>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</si>
  <si>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</si>
  <si>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04.10.2022</t>
  </si>
  <si>
    <t xml:space="preserve">Dana 04.10.2022.godine Dom zdravlja Požarevac nije izvršio plaćanje prema dobavljačima: </t>
  </si>
  <si>
    <t>Primljena i neutrošena participacija od 04.10.2022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</si>
</sst>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I12" sqref="I12:K1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44838</v>
      </c>
      <c r="H12" s="14">
        <v>4276984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44838</v>
      </c>
      <c r="H13" s="2">
        <f>H14+H29-H37-H50</f>
        <v>4272450.8100000015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44838</v>
      </c>
      <c r="H14" s="3">
        <f>SUM(H15:H28)</f>
        <v>3977143.8700000006</v>
      </c>
      <c r="I14" s="10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f>27748486.37-27664299.64+830510.39</f>
        <v>914697.12000000046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</f>
        <v>2581043.9900000002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151744.74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</f>
        <v>27477.020000000062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44838</v>
      </c>
      <c r="H29" s="3">
        <f>H30+H31+H32+H33+H35+H36+H34</f>
        <v>396361.29999999993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f>3074730.13-3065831.28</f>
        <v>8898.8500000000931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</f>
        <v>384668.44999999984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v>2794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44838</v>
      </c>
      <c r="H37" s="4">
        <f>SUM(H38:H49)</f>
        <v>92155.51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84186.73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3636+4142+190.78</f>
        <v>7968.78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44838</v>
      </c>
      <c r="H50" s="4">
        <f>SUM(H51:H56)</f>
        <v>8898.85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8898.85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44838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</f>
        <v>4533.1899999992456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4276984.0000000009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C63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2022-10-05T12:10:41Z</dcterms:modified>
  <cp:category/>
  <cp:contentStatus/>
</cp:coreProperties>
</file>